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<sst xmlns="http://schemas.openxmlformats.org/spreadsheetml/2006/main" count="70" uniqueCount="55">
  <si>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</si>
  <si>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</si>
  <si>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</si>
  <si>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</si>
  <si>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</si>
  <si>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</si>
  <si>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</si>
  <si>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</si>
  <si>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</si>
  <si>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</si>
  <si>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</si>
  <si>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</si>
  <si>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</si>
  <si>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</si>
  <si>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</si>
  <si>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</si>
  <si>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</si>
  <si>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</si>
  <si>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</si>
  <si>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</si>
  <si>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</si>
  <si>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</si>
  <si>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</si>
  <si>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Верхнедонской Мещеряковское Свод</t>
  </si>
  <si>
    <t>06 05 01</t>
  </si>
  <si>
    <t>06 05 02</t>
  </si>
  <si>
    <t>06 05 03</t>
  </si>
  <si>
    <t>06 05 04</t>
  </si>
  <si>
    <t>06 05 05</t>
  </si>
  <si>
    <t>06 05 06</t>
  </si>
  <si>
    <t>06 05 07</t>
  </si>
  <si>
    <t>06 05 08</t>
  </si>
  <si>
    <t>100</t>
  </si>
  <si>
    <t/>
  </si>
  <si>
    <t>100.01</t>
  </si>
  <si>
    <t>100.02</t>
  </si>
  <si>
    <t>Л.А. Сытина</t>
  </si>
  <si>
    <t>М.А. Орлова</t>
  </si>
  <si>
    <t>И.И. Улитина</t>
  </si>
  <si>
    <t>исполнитель  Улитина И.И.    Телефон (886364)44223</t>
  </si>
  <si>
    <t>Муниципальная программа Мещеряковского сельского поселения "Обеспечение общественного порядка и противодействие преступности"</t>
  </si>
  <si>
    <t>Муниципальная программа Мещеряковского сельского поселения "Развитие культуры и туризма"</t>
  </si>
  <si>
    <t>Муниципальная программа Мещеряковского сельского поселения "Развитие транспортной системы"</t>
  </si>
  <si>
    <t>Муниципальная программа Мещеряковского сельского поселения "Энергоэффективность и развитие энергетики"</t>
  </si>
  <si>
    <t>Муниципальная программа Мещеряковского сельского поселения "Муниципальная политика"</t>
  </si>
  <si>
    <t>Муниципальная программа Мещеряковского сельского поселения "Социальная поддержка граждан"</t>
  </si>
  <si>
    <t>ВСЕГО ПО ПРОГРАММАМ</t>
  </si>
  <si>
    <t>на реализацию муниципальных программ</t>
  </si>
  <si>
    <t>на реализацию региональных программ</t>
  </si>
  <si>
    <t>мун.</t>
  </si>
  <si>
    <t>Муниципальная программа Мещеряковского сельского поселения "Развитие благоустройства"</t>
  </si>
  <si>
    <t>Муниципальная программа Мещеряковского сельского поселения "Защита населения и территории от чрезвычайных ситуаций,обеспеченние пожарной безопасности и безопасности людей на водных объектах "</t>
  </si>
  <si>
    <t xml:space="preserve">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</si>
  <si>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</t>
  </si>
  <si>
    <t>на 01 июля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</si>
</sst>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49</v>
      </c>
      <c r="B10" s="22" t="s">
        <v>50</v>
      </c>
      <c r="C10" s="21" t="s">
        <v>24</v>
      </c>
      <c r="D10" s="20">
        <f aca="true" t="shared" si="0" ref="D10:D20">F10+H10+J10</f>
        <v>1033500</v>
      </c>
      <c r="E10" s="20">
        <f aca="true" t="shared" si="1" ref="E10:E19">G10+I10+K10</f>
        <v>547147.35</v>
      </c>
      <c r="F10" s="20"/>
      <c r="G10" s="20"/>
      <c r="H10" s="20"/>
      <c r="I10" s="20"/>
      <c r="J10" s="20">
        <v>1033500</v>
      </c>
      <c r="K10" s="20">
        <v>547147.35</v>
      </c>
    </row>
    <row r="11" spans="1:11" ht="51">
      <c r="A11" s="19" t="s">
        <v>49</v>
      </c>
      <c r="B11" s="22" t="s">
        <v>40</v>
      </c>
      <c r="C11" s="21" t="s">
        <v>25</v>
      </c>
      <c r="D11" s="20">
        <f t="shared" si="0"/>
        <v>5000</v>
      </c>
      <c r="E11" s="20">
        <f t="shared" si="1"/>
        <v>5000</v>
      </c>
      <c r="F11" s="20"/>
      <c r="G11" s="20"/>
      <c r="H11" s="20"/>
      <c r="I11" s="20"/>
      <c r="J11" s="20">
        <v>5000</v>
      </c>
      <c r="K11" s="20">
        <v>5000</v>
      </c>
    </row>
    <row r="12" spans="1:11" ht="76.5">
      <c r="A12" s="19" t="s">
        <v>49</v>
      </c>
      <c r="B12" s="22" t="s">
        <v>51</v>
      </c>
      <c r="C12" s="21" t="s">
        <v>26</v>
      </c>
      <c r="D12" s="20">
        <f t="shared" si="0"/>
        <v>375100</v>
      </c>
      <c r="E12" s="20">
        <f t="shared" si="1"/>
        <v>374220.87</v>
      </c>
      <c r="F12" s="20"/>
      <c r="G12" s="20"/>
      <c r="H12" s="20">
        <v>374100</v>
      </c>
      <c r="I12" s="20">
        <v>374100</v>
      </c>
      <c r="J12" s="20">
        <v>1000</v>
      </c>
      <c r="K12" s="20">
        <v>120.87</v>
      </c>
    </row>
    <row r="13" spans="1:11" ht="38.25">
      <c r="A13" s="19" t="s">
        <v>49</v>
      </c>
      <c r="B13" s="22" t="s">
        <v>41</v>
      </c>
      <c r="C13" s="21" t="s">
        <v>27</v>
      </c>
      <c r="D13" s="20">
        <f t="shared" si="0"/>
        <v>7754500</v>
      </c>
      <c r="E13" s="20">
        <f t="shared" si="1"/>
        <v>1535000</v>
      </c>
      <c r="F13" s="20"/>
      <c r="G13" s="20"/>
      <c r="H13" s="20"/>
      <c r="I13" s="20"/>
      <c r="J13" s="20">
        <v>7754500</v>
      </c>
      <c r="K13" s="20">
        <v>1535000</v>
      </c>
    </row>
    <row r="14" spans="1:11" ht="38.25">
      <c r="A14" s="19" t="s">
        <v>49</v>
      </c>
      <c r="B14" s="22" t="s">
        <v>42</v>
      </c>
      <c r="C14" s="21" t="s">
        <v>28</v>
      </c>
      <c r="D14" s="20">
        <f t="shared" si="0"/>
        <v>856500</v>
      </c>
      <c r="E14" s="20">
        <f t="shared" si="1"/>
        <v>726279</v>
      </c>
      <c r="F14" s="20"/>
      <c r="G14" s="20"/>
      <c r="H14" s="20"/>
      <c r="I14" s="20"/>
      <c r="J14" s="20">
        <v>856500</v>
      </c>
      <c r="K14" s="20">
        <v>726279</v>
      </c>
    </row>
    <row r="15" spans="1:11" ht="51">
      <c r="A15" s="19" t="s">
        <v>49</v>
      </c>
      <c r="B15" s="22" t="s">
        <v>43</v>
      </c>
      <c r="C15" s="21" t="s">
        <v>29</v>
      </c>
      <c r="D15" s="20">
        <f t="shared" si="0"/>
        <v>51000</v>
      </c>
      <c r="E15" s="20">
        <f t="shared" si="1"/>
        <v>51000</v>
      </c>
      <c r="F15" s="20"/>
      <c r="G15" s="20"/>
      <c r="H15" s="20"/>
      <c r="I15" s="20"/>
      <c r="J15" s="20">
        <v>51000</v>
      </c>
      <c r="K15" s="20">
        <v>51000</v>
      </c>
    </row>
    <row r="16" spans="1:11" ht="38.25">
      <c r="A16" s="19" t="s">
        <v>49</v>
      </c>
      <c r="B16" s="22" t="s">
        <v>44</v>
      </c>
      <c r="C16" s="21" t="s">
        <v>30</v>
      </c>
      <c r="D16" s="20">
        <f t="shared" si="0"/>
        <v>111000</v>
      </c>
      <c r="E16" s="20">
        <f t="shared" si="1"/>
        <v>73457.16</v>
      </c>
      <c r="F16" s="20"/>
      <c r="G16" s="20"/>
      <c r="H16" s="20"/>
      <c r="I16" s="20"/>
      <c r="J16" s="20">
        <v>111000</v>
      </c>
      <c r="K16" s="20">
        <v>73457.16</v>
      </c>
    </row>
    <row r="17" spans="1:11" ht="38.25">
      <c r="A17" s="19" t="s">
        <v>49</v>
      </c>
      <c r="B17" s="22" t="s">
        <v>45</v>
      </c>
      <c r="C17" s="21" t="s">
        <v>31</v>
      </c>
      <c r="D17" s="20">
        <f t="shared" si="0"/>
        <v>136500</v>
      </c>
      <c r="E17" s="20">
        <f t="shared" si="1"/>
        <v>68235</v>
      </c>
      <c r="F17" s="20"/>
      <c r="G17" s="20"/>
      <c r="H17" s="20"/>
      <c r="I17" s="20"/>
      <c r="J17" s="20">
        <v>136500</v>
      </c>
      <c r="K17" s="20">
        <v>68235</v>
      </c>
    </row>
    <row r="18" spans="1:11" ht="12.75">
      <c r="A18" s="19" t="s">
        <v>33</v>
      </c>
      <c r="B18" s="23" t="s">
        <v>46</v>
      </c>
      <c r="C18" s="21" t="s">
        <v>32</v>
      </c>
      <c r="D18" s="20">
        <f t="shared" si="0"/>
        <v>10323100</v>
      </c>
      <c r="E18" s="20">
        <f t="shared" si="1"/>
        <v>3380339.38</v>
      </c>
      <c r="F18" s="20"/>
      <c r="G18" s="20"/>
      <c r="H18" s="20">
        <v>374100</v>
      </c>
      <c r="I18" s="20">
        <v>374100</v>
      </c>
      <c r="J18" s="20">
        <f>SUM(J10:J17)</f>
        <v>9949000</v>
      </c>
      <c r="K18" s="20">
        <f>SUM(K10+K11+K12+K13+K14+K15+K16+K17)</f>
        <v>3006239.38</v>
      </c>
    </row>
    <row r="19" spans="1:11" ht="12.75">
      <c r="A19" s="19" t="s">
        <v>33</v>
      </c>
      <c r="B19" s="23" t="s">
        <v>47</v>
      </c>
      <c r="C19" s="21" t="s">
        <v>34</v>
      </c>
      <c r="D19" s="20">
        <f t="shared" si="0"/>
        <v>10323100</v>
      </c>
      <c r="E19" s="20">
        <f t="shared" si="1"/>
        <v>3380339.38</v>
      </c>
      <c r="F19" s="20"/>
      <c r="G19" s="20"/>
      <c r="H19" s="20">
        <v>374100</v>
      </c>
      <c r="I19" s="20">
        <v>374100</v>
      </c>
      <c r="J19" s="20">
        <f>SUM(J18)</f>
        <v>9949000</v>
      </c>
      <c r="K19" s="20">
        <f>SUM(K18)</f>
        <v>3006239.38</v>
      </c>
    </row>
    <row r="20" spans="1:11" ht="12.75">
      <c r="A20" s="19" t="s">
        <v>33</v>
      </c>
      <c r="B20" s="23" t="s">
        <v>48</v>
      </c>
      <c r="C20" s="21" t="s">
        <v>35</v>
      </c>
      <c r="D20" s="20">
        <f t="shared" si="0"/>
        <v>0</v>
      </c>
      <c r="E20" s="20">
        <v>0</v>
      </c>
      <c r="F20" s="20"/>
      <c r="G20" s="20"/>
      <c r="H20" s="20"/>
      <c r="I20" s="20"/>
      <c r="J20" s="20"/>
      <c r="K20" s="20" t="s">
        <v>52</v>
      </c>
    </row>
    <row r="21" spans="1:11" ht="12.75">
      <c r="A21" s="19"/>
      <c r="B21" s="23"/>
      <c r="C21" s="21"/>
      <c r="D21" s="20"/>
      <c r="E21" s="20"/>
      <c r="F21" s="20" t="s">
        <v>53</v>
      </c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4" t="s">
        <v>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1.75" customHeight="1">
      <c r="A24" s="35" t="s">
        <v>22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ht="11.25" customHeight="1"/>
    <row r="26" spans="1:10" s="16" customFormat="1" ht="12" customHeight="1">
      <c r="A26" s="30" t="s">
        <v>18</v>
      </c>
      <c r="B26" s="30"/>
      <c r="C26" s="30"/>
      <c r="D26" s="30"/>
      <c r="E26" s="30"/>
      <c r="F26" s="30"/>
      <c r="G26" s="30"/>
      <c r="H26" s="30"/>
      <c r="I26" s="30"/>
      <c r="J26" s="30"/>
    </row>
    <row r="29" spans="2:3" ht="12.75">
      <c r="B29" s="15" t="s">
        <v>19</v>
      </c>
      <c r="C29" s="13" t="s">
        <v>36</v>
      </c>
    </row>
    <row r="30" spans="2:3" ht="12.75">
      <c r="B30" s="15" t="s">
        <v>20</v>
      </c>
      <c r="C30" s="13" t="s">
        <v>37</v>
      </c>
    </row>
    <row r="31" spans="2:3" ht="12.75">
      <c r="B31" s="15" t="s">
        <v>21</v>
      </c>
      <c r="C31" s="13" t="s">
        <v>38</v>
      </c>
    </row>
    <row r="32" ht="12.75">
      <c r="B32" s="18" t="s">
        <v>39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2020-07-02T13:07:22Z</cp:lastPrinted>
  <dcterms:created xsi:type="dcterms:W3CDTF">2011-01-13T12:37:06Z</dcterms:created>
  <dcterms:modified xsi:type="dcterms:W3CDTF">2020-07-02T13:08:49Z</dcterms:modified>
  <cp:category/>
  <cp:version/>
  <cp:contentType/>
  <cp:contentStatus/>
</cp:coreProperties>
</file>