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<sst xmlns="http://schemas.openxmlformats.org/spreadsheetml/2006/main" count="124" uniqueCount="118">
  <si>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</si>
  <si>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</si>
  <si>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</si>
  <si>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</si>
  <si>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</si>
  <si>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</si>
  <si>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</si>
  <si>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</si>
  <si>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</si>
  <si>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</si>
  <si>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</si>
  <si>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</si>
  <si>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</si>
  <si>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</si>
  <si>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</si>
  <si>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</si>
  <si>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</si>
  <si>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</si>
  <si>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</si>
  <si>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</si>
  <si>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</si>
  <si>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</si>
  <si>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</si>
  <si>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</si>
  <si>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</si>
  <si>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</si>
  <si>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</si>
  <si>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</si>
  <si>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</si>
  <si>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</si>
  <si>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</si>
  <si>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</si>
  <si>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</si>
  <si>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</si>
  <si>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</si>
  <si>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</si>
  <si>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</si>
  <si>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</si>
  <si>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</si>
  <si>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</si>
  <si>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</si>
  <si>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</si>
  <si>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</si>
  <si>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</si>
  <si>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</si>
  <si>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</si>
  <si>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</si>
  <si>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</si>
  <si>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</si>
  <si>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</si>
  <si>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</si>
  <si>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</si>
  <si>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</si>
  <si>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</si>
  <si>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</si>
  <si>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</si>
  <si>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</si>
  <si>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</si>
  <si>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</si>
  <si>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</si>
  <si>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</si>
  <si>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</si>
  <si>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</si>
  <si>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</si>
  <si>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</si>
  <si>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</si>
  <si>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</si>
  <si>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</si>
  <si>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</si>
  <si>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</si>
  <si>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</si>
  <si>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</si>
  <si>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</si>
  <si>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</si>
  <si>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</si>
  <si>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</si>
  <si>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</si>
  <si>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</si>
  <si>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</si>
  <si>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</si>
  <si>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</si>
  <si>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</si>
  <si>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</si>
  <si>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</si>
  <si>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</si>
  <si>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</si>
  <si>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</si>
  <si>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</si>
  <si>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</si>
  <si>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</si>
  <si>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</si>
  <si>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</si>
  <si>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</si>
  <si>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</si>
  <si>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</si>
  <si>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</si>
  <si>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</si>
  <si>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</si>
  <si>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</si>
  <si>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</si>
  <si>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</si>
  <si>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</si>
  <si>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</si>
  <si>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</si>
  <si>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</si>
  <si>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</si>
  <si>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</si>
  <si>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</si>
  <si>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</si>
  <si>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</si>
  <si>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</si>
  <si>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</si>
  <si>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</si>
  <si>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</si>
  <si>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2019 год</t>
    </r>
  </si>
  <si>
    <t>Заведующий сектора экономики и финансов                                                   И.И. Улитина</t>
  </si>
  <si>
    <t>Годовой план на 01.08.2020</t>
  </si>
  <si>
    <t>Фактическое исполнение на 01.08.2020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</si>
</sst>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C88" sqref="C88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114</v>
      </c>
      <c r="C7" s="1" t="s">
        <v>116</v>
      </c>
      <c r="D7" s="9" t="s">
        <v>117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SUM(B10+B17+B38+B86+B108+B118)</f>
        <v>1526.3999999999999</v>
      </c>
      <c r="C9" s="13">
        <f>SUM(C10+C17+C38+C86+C108+C104)</f>
        <v>519</v>
      </c>
      <c r="D9" s="13">
        <f>SUM(D10+D17+D38+D86+D108+D104)</f>
        <v>314.1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5"/>
      <c r="C11" s="16"/>
      <c r="D11" s="16"/>
    </row>
    <row r="12" spans="1:4" ht="15.75">
      <c r="A12" s="15" t="s">
        <v>59</v>
      </c>
      <c r="B12" s="15"/>
      <c r="C12" s="16"/>
      <c r="D12" s="16"/>
    </row>
    <row r="13" spans="1:4" ht="15.75">
      <c r="A13" s="15" t="s">
        <v>54</v>
      </c>
      <c r="B13" s="15"/>
      <c r="C13" s="16"/>
      <c r="D13" s="16"/>
    </row>
    <row r="14" spans="1:4" ht="15.75">
      <c r="A14" s="24" t="s">
        <v>76</v>
      </c>
      <c r="B14" s="15"/>
      <c r="C14" s="16"/>
      <c r="D14" s="16"/>
    </row>
    <row r="15" spans="1:4" ht="15.75">
      <c r="A15" s="25" t="s">
        <v>77</v>
      </c>
      <c r="B15" s="15"/>
      <c r="C15" s="16">
        <v>0</v>
      </c>
      <c r="D15" s="16"/>
    </row>
    <row r="16" spans="1:4" ht="15.75">
      <c r="A16" s="25"/>
      <c r="B16" s="15"/>
      <c r="C16" s="16"/>
      <c r="D16" s="16"/>
    </row>
    <row r="17" spans="1:4" ht="15.75">
      <c r="A17" s="20" t="s">
        <v>65</v>
      </c>
      <c r="B17" s="13">
        <f>SUM(B18:B37)</f>
        <v>74.60000000000001</v>
      </c>
      <c r="C17" s="13">
        <f>SUM(C18:C37)</f>
        <v>77</v>
      </c>
      <c r="D17" s="13">
        <f>SUM(D18:D37)</f>
        <v>44.9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1.3</v>
      </c>
      <c r="C20" s="16">
        <v>0</v>
      </c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2.1</v>
      </c>
      <c r="C23" s="16">
        <v>2.5</v>
      </c>
      <c r="D23" s="16">
        <v>0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13.5</v>
      </c>
      <c r="C25" s="16">
        <v>13.5</v>
      </c>
      <c r="D25" s="16">
        <v>0</v>
      </c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53.5</v>
      </c>
      <c r="C35" s="16">
        <v>60</v>
      </c>
      <c r="D35" s="16">
        <v>44.9</v>
      </c>
    </row>
    <row r="36" spans="1:4" ht="15.75">
      <c r="A36" s="24" t="s">
        <v>85</v>
      </c>
      <c r="B36" s="16">
        <v>0.7</v>
      </c>
      <c r="C36" s="16">
        <v>1</v>
      </c>
      <c r="D36" s="16">
        <v>0</v>
      </c>
    </row>
    <row r="37" spans="1:4" ht="15.75">
      <c r="A37" s="24" t="s">
        <v>86</v>
      </c>
      <c r="B37" s="16">
        <v>3.5</v>
      </c>
      <c r="C37" s="16">
        <v>0</v>
      </c>
      <c r="D37" s="16"/>
    </row>
    <row r="38" spans="1:4" ht="15.75">
      <c r="A38" s="21" t="s">
        <v>66</v>
      </c>
      <c r="B38" s="13">
        <f>SUM(B39:B85)</f>
        <v>1167</v>
      </c>
      <c r="C38" s="13">
        <f>SUM(C39:C85)</f>
        <v>337</v>
      </c>
      <c r="D38" s="13">
        <f>SUM(D39:D85)</f>
        <v>180.6</v>
      </c>
    </row>
    <row r="39" spans="1:4" s="11" customFormat="1" ht="17.25" customHeight="1">
      <c r="A39" s="17" t="s">
        <v>41</v>
      </c>
      <c r="B39" s="16">
        <v>0.5</v>
      </c>
      <c r="C39" s="16">
        <v>1</v>
      </c>
      <c r="D39" s="16">
        <v>0.1</v>
      </c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10.5</v>
      </c>
    </row>
    <row r="43" spans="1:4" ht="15.75">
      <c r="A43" s="17" t="s">
        <v>26</v>
      </c>
      <c r="B43" s="16">
        <v>48.4</v>
      </c>
      <c r="C43" s="16">
        <v>50</v>
      </c>
      <c r="D43" s="16">
        <v>36</v>
      </c>
    </row>
    <row r="44" spans="1:4" ht="15.75">
      <c r="A44" s="17" t="s">
        <v>9</v>
      </c>
      <c r="B44" s="16">
        <v>6.5</v>
      </c>
      <c r="C44" s="16">
        <v>7</v>
      </c>
      <c r="D44" s="16">
        <v>0</v>
      </c>
    </row>
    <row r="45" spans="1:4" ht="15.75">
      <c r="A45" s="17" t="s">
        <v>10</v>
      </c>
      <c r="B45" s="16">
        <v>4.1</v>
      </c>
      <c r="C45" s="16">
        <v>5</v>
      </c>
      <c r="D45" s="16">
        <v>2.1</v>
      </c>
    </row>
    <row r="46" spans="1:4" ht="15.75">
      <c r="A46" s="17" t="s">
        <v>11</v>
      </c>
      <c r="B46" s="16">
        <v>28.7</v>
      </c>
      <c r="C46" s="16">
        <v>10</v>
      </c>
      <c r="D46" s="16">
        <v>11.5</v>
      </c>
    </row>
    <row r="47" spans="1:4" ht="15.75">
      <c r="A47" s="17" t="s">
        <v>29</v>
      </c>
      <c r="B47" s="16">
        <v>74.6</v>
      </c>
      <c r="C47" s="16">
        <v>48</v>
      </c>
      <c r="D47" s="16">
        <v>24.3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7.7</v>
      </c>
      <c r="C54" s="16">
        <v>23</v>
      </c>
      <c r="D54" s="16">
        <v>23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29.9</v>
      </c>
      <c r="C69" s="16">
        <v>30</v>
      </c>
      <c r="D69" s="16">
        <v>10</v>
      </c>
    </row>
    <row r="70" spans="1:4" ht="15.75">
      <c r="A70" s="17" t="s">
        <v>75</v>
      </c>
      <c r="B70" s="16">
        <v>16</v>
      </c>
      <c r="C70" s="16">
        <v>10</v>
      </c>
      <c r="D70" s="16"/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927.6</v>
      </c>
      <c r="C84" s="16">
        <v>130</v>
      </c>
      <c r="D84" s="16">
        <v>58.1</v>
      </c>
    </row>
    <row r="85" spans="1:4" ht="15.75">
      <c r="A85" s="24"/>
      <c r="B85" s="17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17"/>
      <c r="C87" s="22"/>
      <c r="D87" s="22"/>
    </row>
    <row r="88" spans="1:4" ht="15.75">
      <c r="A88" s="17" t="s">
        <v>53</v>
      </c>
      <c r="B88" s="17"/>
      <c r="C88" s="16"/>
      <c r="D88" s="16"/>
    </row>
    <row r="89" spans="1:4" ht="15.75">
      <c r="A89" s="17" t="s">
        <v>14</v>
      </c>
      <c r="B89" s="17"/>
      <c r="C89" s="16"/>
      <c r="D89" s="16"/>
    </row>
    <row r="90" spans="1:4" ht="15.75">
      <c r="A90" s="17" t="s">
        <v>21</v>
      </c>
      <c r="B90" s="17">
        <v>20</v>
      </c>
      <c r="C90" s="16">
        <v>20</v>
      </c>
      <c r="D90" s="16">
        <v>20</v>
      </c>
    </row>
    <row r="91" spans="1:4" ht="15.75">
      <c r="A91" s="17" t="s">
        <v>57</v>
      </c>
      <c r="B91" s="17"/>
      <c r="C91" s="16"/>
      <c r="D91" s="16"/>
    </row>
    <row r="92" spans="1:4" ht="15.75">
      <c r="A92" s="17" t="s">
        <v>60</v>
      </c>
      <c r="B92" s="17"/>
      <c r="C92" s="16"/>
      <c r="D92" s="16"/>
    </row>
    <row r="93" spans="1:4" ht="15.75">
      <c r="A93" s="17" t="s">
        <v>61</v>
      </c>
      <c r="B93" s="17"/>
      <c r="C93" s="16"/>
      <c r="D93" s="16"/>
    </row>
    <row r="94" spans="1:4" ht="31.5">
      <c r="A94" s="24" t="s">
        <v>101</v>
      </c>
      <c r="B94" s="17"/>
      <c r="C94" s="16"/>
      <c r="D94" s="16"/>
    </row>
    <row r="95" spans="1:4" ht="15.75">
      <c r="A95" s="24" t="s">
        <v>102</v>
      </c>
      <c r="B95" s="17"/>
      <c r="C95" s="16"/>
      <c r="D95" s="16"/>
    </row>
    <row r="96" spans="1:4" ht="15.75">
      <c r="A96" s="24" t="s">
        <v>103</v>
      </c>
      <c r="B96" s="17"/>
      <c r="C96" s="16"/>
      <c r="D96" s="16"/>
    </row>
    <row r="97" spans="1:4" ht="15.75">
      <c r="A97" s="24" t="s">
        <v>104</v>
      </c>
      <c r="B97" s="17"/>
      <c r="C97" s="16"/>
      <c r="D97" s="16"/>
    </row>
    <row r="98" spans="1:4" ht="15.75">
      <c r="A98" s="24" t="s">
        <v>105</v>
      </c>
      <c r="B98" s="17"/>
      <c r="C98" s="16"/>
      <c r="D98" s="16"/>
    </row>
    <row r="99" spans="1:4" ht="15.75">
      <c r="A99" s="24" t="s">
        <v>109</v>
      </c>
      <c r="B99" s="17"/>
      <c r="C99" s="16"/>
      <c r="D99" s="16"/>
    </row>
    <row r="100" spans="1:4" ht="31.5">
      <c r="A100" s="26" t="s">
        <v>111</v>
      </c>
      <c r="B100" s="17"/>
      <c r="C100" s="16"/>
      <c r="D100" s="16"/>
    </row>
    <row r="101" spans="1:4" ht="15.75">
      <c r="A101" s="27" t="s">
        <v>93</v>
      </c>
      <c r="B101" s="17"/>
      <c r="C101" s="16"/>
      <c r="D101" s="16"/>
    </row>
    <row r="102" spans="1:4" ht="47.25">
      <c r="A102" s="27" t="s">
        <v>110</v>
      </c>
      <c r="B102" s="17"/>
      <c r="C102" s="16"/>
      <c r="D102" s="16"/>
    </row>
    <row r="103" spans="1:4" ht="15.75">
      <c r="A103" s="24" t="s">
        <v>106</v>
      </c>
      <c r="B103" s="17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7"/>
      <c r="C105" s="16"/>
      <c r="D105" s="16"/>
    </row>
    <row r="106" spans="1:4" ht="15.75">
      <c r="A106" s="17" t="s">
        <v>70</v>
      </c>
      <c r="B106" s="17"/>
      <c r="C106" s="16"/>
      <c r="D106" s="16"/>
    </row>
    <row r="107" spans="1:4" ht="15.75">
      <c r="A107" s="24" t="s">
        <v>106</v>
      </c>
      <c r="B107" s="17"/>
      <c r="C107" s="16"/>
      <c r="D107" s="16"/>
    </row>
    <row r="108" spans="1:4" ht="15.75">
      <c r="A108" s="19" t="s">
        <v>63</v>
      </c>
      <c r="B108" s="13">
        <f>SUM(B109:B116)</f>
        <v>264.8</v>
      </c>
      <c r="C108" s="13">
        <f>SUM(C109:C116)</f>
        <v>85</v>
      </c>
      <c r="D108" s="13">
        <f>SUM(D109:D116)</f>
        <v>68.6</v>
      </c>
    </row>
    <row r="109" spans="1:4" ht="15.75">
      <c r="A109" s="15" t="s">
        <v>0</v>
      </c>
      <c r="B109" s="15"/>
      <c r="C109" s="16"/>
      <c r="D109" s="16"/>
    </row>
    <row r="110" spans="1:4" ht="15.75">
      <c r="A110" s="15" t="s">
        <v>1</v>
      </c>
      <c r="B110" s="16">
        <v>42.6</v>
      </c>
      <c r="C110" s="16">
        <v>20</v>
      </c>
      <c r="D110" s="16">
        <v>16.8</v>
      </c>
    </row>
    <row r="111" spans="1:4" ht="15.75">
      <c r="A111" s="15" t="s">
        <v>2</v>
      </c>
      <c r="B111" s="16">
        <v>42.4</v>
      </c>
      <c r="C111" s="16">
        <v>35</v>
      </c>
      <c r="D111" s="16">
        <v>30.3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49.9</v>
      </c>
      <c r="C114" s="16">
        <v>30</v>
      </c>
      <c r="D114" s="16">
        <v>21.5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129.9</v>
      </c>
      <c r="C116" s="16"/>
      <c r="D116" s="16"/>
    </row>
    <row r="117" spans="1:4" ht="15.75">
      <c r="A117" s="15"/>
      <c r="B117" s="15"/>
      <c r="C117" s="18"/>
      <c r="D117" s="16"/>
    </row>
    <row r="118" spans="1:4" ht="15.75">
      <c r="A118" s="20" t="s">
        <v>69</v>
      </c>
      <c r="B118" s="13">
        <f>SUM(B119:B121)</f>
        <v>0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7"/>
      <c r="C119" s="16"/>
      <c r="D119" s="16"/>
    </row>
    <row r="120" spans="1:4" ht="15.75">
      <c r="A120" s="17" t="s">
        <v>62</v>
      </c>
      <c r="B120" s="17"/>
      <c r="C120" s="16"/>
      <c r="D120" s="16"/>
    </row>
    <row r="121" spans="1:4" ht="31.5">
      <c r="A121" s="24" t="s">
        <v>108</v>
      </c>
      <c r="B121" s="17"/>
      <c r="C121" s="16"/>
      <c r="D121" s="16"/>
    </row>
    <row r="122" spans="1:4" ht="15.75">
      <c r="A122" s="17"/>
      <c r="B122" s="17"/>
      <c r="C122" s="16"/>
      <c r="D122" s="16"/>
    </row>
    <row r="123" spans="1:4" ht="15.75">
      <c r="A123" s="17"/>
      <c r="B123" s="17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115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2020-08-03T06:09:27Z</cp:lastPrinted>
  <dcterms:created xsi:type="dcterms:W3CDTF">2002-03-12T08:12:25Z</dcterms:created>
  <dcterms:modified xsi:type="dcterms:W3CDTF">2020-08-03T06:09:32Z</dcterms:modified>
  <cp:category/>
  <cp:version/>
  <cp:contentType/>
  <cp:contentStatus/>
</cp:coreProperties>
</file>