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<sst xmlns="http://schemas.openxmlformats.org/spreadsheetml/2006/main" count="125" uniqueCount="118">
  <si>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</si>
  <si>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</si>
  <si>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</si>
  <si>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</si>
  <si>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</si>
  <si>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</si>
  <si>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</si>
  <si>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</si>
  <si>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</si>
  <si>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</si>
  <si>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</si>
  <si>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</si>
  <si>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</si>
  <si>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</si>
  <si>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</si>
  <si>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</si>
  <si>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</si>
  <si>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</si>
  <si>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</si>
  <si>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</si>
  <si>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</si>
  <si>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</si>
  <si>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</si>
  <si>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</si>
  <si>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</si>
  <si>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</si>
  <si>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</si>
  <si>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</si>
  <si>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</si>
  <si>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</si>
  <si>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</si>
  <si>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</si>
  <si>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</si>
  <si>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</si>
  <si>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</si>
  <si>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</si>
  <si>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</si>
  <si>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</si>
  <si>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</si>
  <si>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</si>
  <si>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</si>
  <si>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</si>
  <si>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</si>
  <si>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</si>
  <si>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</si>
  <si>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</si>
  <si>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</si>
  <si>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</si>
  <si>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</si>
  <si>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</si>
  <si>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</si>
  <si>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</si>
  <si>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</si>
  <si>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</si>
  <si>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</si>
  <si>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</si>
  <si>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</si>
  <si>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</si>
  <si>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</si>
  <si>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</si>
  <si>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</si>
  <si>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</si>
  <si>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</si>
  <si>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</si>
  <si>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</si>
  <si>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</si>
  <si>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</si>
  <si>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</si>
  <si>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</si>
  <si>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</si>
  <si>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</si>
  <si>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</si>
  <si>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</si>
  <si>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</si>
  <si>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</si>
  <si>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</si>
  <si>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</si>
  <si>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</si>
  <si>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</si>
  <si>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</si>
  <si>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</si>
  <si>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</si>
  <si>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</si>
  <si>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</si>
  <si>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</si>
  <si>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</si>
  <si>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</si>
  <si>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</si>
  <si>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</si>
  <si>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</si>
  <si>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</si>
  <si>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</si>
  <si>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</si>
  <si>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</si>
  <si>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</si>
  <si>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</si>
  <si>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</si>
  <si>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</si>
  <si>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</si>
  <si>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</si>
  <si>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</si>
  <si>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</si>
  <si>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</si>
  <si>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</si>
  <si>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</si>
  <si>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</si>
  <si>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</si>
  <si>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</si>
  <si>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</si>
  <si>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</si>
  <si>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</si>
  <si>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</si>
  <si>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</si>
  <si>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</si>
  <si>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</si>
  <si>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2020 год</t>
    </r>
  </si>
  <si>
    <t>Годовой план на 01.04.2021</t>
  </si>
  <si>
    <t>Фактическое исполнение на 01.04.2021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</si>
</sst>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88" sqref="D88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115</v>
      </c>
      <c r="C7" s="1" t="s">
        <v>116</v>
      </c>
      <c r="D7" s="9" t="s">
        <v>117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1014.3000000000001</v>
      </c>
      <c r="C9" s="13">
        <f>SUM(C10+C17+C38+C86+C108+C104)</f>
        <v>430.8</v>
      </c>
      <c r="D9" s="13">
        <f>SUM(D10+D17+D38+D86+D108+D104)</f>
        <v>281.4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62.5</v>
      </c>
      <c r="C17" s="13">
        <f>SUM(C18:C37)</f>
        <v>176</v>
      </c>
      <c r="D17" s="13">
        <f>SUM(D18:D37)</f>
        <v>161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1.6</v>
      </c>
      <c r="C23" s="16">
        <v>2</v>
      </c>
      <c r="D23" s="16"/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13.2</v>
      </c>
      <c r="C25" s="16">
        <v>12</v>
      </c>
      <c r="D25" s="16"/>
    </row>
    <row r="26" spans="1:4" ht="15.75">
      <c r="A26" s="17" t="s">
        <v>56</v>
      </c>
      <c r="B26" s="16"/>
      <c r="C26" s="16"/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47.7</v>
      </c>
      <c r="C35" s="16">
        <v>161</v>
      </c>
      <c r="D35" s="16">
        <v>161</v>
      </c>
    </row>
    <row r="36" spans="1:4" ht="15.75">
      <c r="A36" s="24" t="s">
        <v>85</v>
      </c>
      <c r="B36" s="16">
        <v>0</v>
      </c>
      <c r="C36" s="16">
        <v>1</v>
      </c>
      <c r="D36" s="16">
        <v>0</v>
      </c>
    </row>
    <row r="37" spans="1:4" ht="15.75">
      <c r="A37" s="24" t="s">
        <v>86</v>
      </c>
      <c r="B37" s="16"/>
      <c r="C37" s="16">
        <v>0</v>
      </c>
      <c r="D37" s="16"/>
    </row>
    <row r="38" spans="1:4" ht="15.75">
      <c r="A38" s="21" t="s">
        <v>66</v>
      </c>
      <c r="B38" s="13">
        <f>SUM(B39:B85)</f>
        <v>662.7</v>
      </c>
      <c r="C38" s="13">
        <f>SUM(C39:C85)</f>
        <v>220.8</v>
      </c>
      <c r="D38" s="13">
        <f>SUM(D39:D85)</f>
        <v>100.39999999999999</v>
      </c>
    </row>
    <row r="39" spans="1:4" s="11" customFormat="1" ht="17.25" customHeight="1">
      <c r="A39" s="17" t="s">
        <v>41</v>
      </c>
      <c r="B39" s="16">
        <v>3</v>
      </c>
      <c r="C39" s="16">
        <v>5</v>
      </c>
      <c r="D39" s="16"/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/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4.5</v>
      </c>
    </row>
    <row r="43" spans="1:4" ht="15.75">
      <c r="A43" s="17" t="s">
        <v>26</v>
      </c>
      <c r="B43" s="16">
        <v>38.1</v>
      </c>
      <c r="C43" s="16">
        <v>40</v>
      </c>
      <c r="D43" s="16">
        <v>37.6</v>
      </c>
    </row>
    <row r="44" spans="1:4" ht="15.75">
      <c r="A44" s="17" t="s">
        <v>9</v>
      </c>
      <c r="B44" s="16">
        <v>6.8</v>
      </c>
      <c r="C44" s="16">
        <v>7</v>
      </c>
      <c r="D44" s="16"/>
    </row>
    <row r="45" spans="1:4" ht="15.75">
      <c r="A45" s="17" t="s">
        <v>10</v>
      </c>
      <c r="B45" s="16">
        <v>4.2</v>
      </c>
      <c r="C45" s="16">
        <v>4.5</v>
      </c>
      <c r="D45" s="16"/>
    </row>
    <row r="46" spans="1:4" ht="15.75">
      <c r="A46" s="17" t="s">
        <v>11</v>
      </c>
      <c r="B46" s="16">
        <v>31.5</v>
      </c>
      <c r="C46" s="16">
        <v>18.5</v>
      </c>
      <c r="D46" s="16">
        <v>3.6</v>
      </c>
    </row>
    <row r="47" spans="1:4" ht="15.75">
      <c r="A47" s="17" t="s">
        <v>29</v>
      </c>
      <c r="B47" s="16">
        <v>50.7</v>
      </c>
      <c r="C47" s="16">
        <v>52</v>
      </c>
      <c r="D47" s="16">
        <v>11.9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23</v>
      </c>
      <c r="C54" s="16">
        <v>14.5</v>
      </c>
      <c r="D54" s="16">
        <v>14.5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29</v>
      </c>
      <c r="C69" s="16">
        <v>30</v>
      </c>
      <c r="D69" s="16">
        <v>4.5</v>
      </c>
    </row>
    <row r="70" spans="1:4" ht="15.75">
      <c r="A70" s="17" t="s">
        <v>75</v>
      </c>
      <c r="B70" s="16">
        <v>10</v>
      </c>
      <c r="C70" s="16">
        <v>5</v>
      </c>
      <c r="D70" s="16"/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443.4</v>
      </c>
      <c r="C84" s="16">
        <v>21.3</v>
      </c>
      <c r="D84" s="16">
        <v>18.8</v>
      </c>
    </row>
    <row r="85" spans="1:4" ht="15.75">
      <c r="A85" s="24"/>
      <c r="B85" s="16"/>
      <c r="C85" s="16"/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/>
      <c r="C94" s="16"/>
      <c r="D94" s="16"/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269.1</v>
      </c>
      <c r="C108" s="13">
        <f>SUM(C109:C116)</f>
        <v>14</v>
      </c>
      <c r="D108" s="13">
        <f>SUM(D109:D116)</f>
        <v>0</v>
      </c>
    </row>
    <row r="109" spans="1:4" ht="15.75">
      <c r="A109" s="15" t="s">
        <v>0</v>
      </c>
      <c r="B109" s="16">
        <v>9.9</v>
      </c>
      <c r="C109" s="16"/>
      <c r="D109" s="16"/>
    </row>
    <row r="110" spans="1:4" ht="15.75">
      <c r="A110" s="15" t="s">
        <v>1</v>
      </c>
      <c r="B110" s="16">
        <v>13</v>
      </c>
      <c r="C110" s="16"/>
      <c r="D110" s="16"/>
    </row>
    <row r="111" spans="1:4" ht="15.75">
      <c r="A111" s="15" t="s">
        <v>2</v>
      </c>
      <c r="B111" s="16">
        <v>65</v>
      </c>
      <c r="C111" s="16">
        <v>0</v>
      </c>
      <c r="D111" s="16"/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50</v>
      </c>
      <c r="C114" s="16">
        <v>0</v>
      </c>
      <c r="D114" s="16"/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131.2</v>
      </c>
      <c r="C116" s="16">
        <v>14</v>
      </c>
      <c r="D116" s="16"/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2021-04-01T12:57:36Z</cp:lastPrinted>
  <dcterms:created xsi:type="dcterms:W3CDTF">2002-03-12T08:12:25Z</dcterms:created>
  <dcterms:modified xsi:type="dcterms:W3CDTF">2021-04-01T12:58:04Z</dcterms:modified>
  <cp:category/>
  <cp:version/>
  <cp:contentType/>
  <cp:contentStatus/>
</cp:coreProperties>
</file>