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<sst xmlns="http://schemas.openxmlformats.org/spreadsheetml/2006/main" count="113" uniqueCount="77">
  <si>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</si>
  <si>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</si>
  <si>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</si>
  <si>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</si>
  <si>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</si>
  <si>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</si>
  <si>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</si>
  <si>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</si>
  <si>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</si>
  <si>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</si>
  <si>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</si>
  <si>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</si>
  <si>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</si>
  <si>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</si>
  <si>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</si>
  <si>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</si>
  <si>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</si>
  <si>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</si>
  <si>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</si>
  <si>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</si>
  <si>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</si>
  <si>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</si>
  <si>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</si>
  <si>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</si>
  <si>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</si>
  <si>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</si>
  <si>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</si>
  <si>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</si>
  <si>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</si>
  <si>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</si>
  <si>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</si>
  <si>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</si>
  <si>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</si>
  <si>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</si>
  <si>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</si>
  <si>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</si>
  <si>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</si>
  <si>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</si>
  <si>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</si>
  <si>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</si>
  <si>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</si>
  <si>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</si>
  <si>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</si>
  <si>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</si>
  <si>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</si>
  <si>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</si>
  <si>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</si>
  <si>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</si>
  <si>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</si>
  <si>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</si>
  <si>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</si>
  <si>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</si>
  <si>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</si>
  <si>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</si>
  <si>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</si>
  <si>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</si>
  <si>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</si>
  <si>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</si>
  <si>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</si>
  <si>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</si>
  <si>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</si>
  <si>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</si>
  <si>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</si>
  <si>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</si>
  <si>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</si>
  <si>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</si>
  <si>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</si>
  <si>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</si>
  <si>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</si>
  <si>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</si>
  <si>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</si>
  <si>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2019 года</t>
  </si>
  <si>
    <t>Верхнедонской Мещеряковское Свод</t>
  </si>
  <si>
    <t>Л.А. Сытина</t>
  </si>
  <si>
    <t>М.А. Орлова</t>
  </si>
  <si>
    <t>И.И. Улитина</t>
  </si>
  <si>
    <t>исполнитель Улитина И.И.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</si>
</sst>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48" sqref="E48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4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72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9</v>
      </c>
      <c r="K6" s="36"/>
    </row>
    <row r="7" spans="1:11" ht="12.75" customHeight="1">
      <c r="A7" s="32" t="s">
        <v>7</v>
      </c>
      <c r="B7" s="32" t="s">
        <v>8</v>
      </c>
      <c r="C7" s="8"/>
      <c r="D7" s="32" t="s">
        <v>11</v>
      </c>
      <c r="E7" s="32"/>
      <c r="F7" s="33" t="s">
        <v>28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25</v>
      </c>
      <c r="G8" s="32"/>
      <c r="H8" s="32" t="s">
        <v>26</v>
      </c>
      <c r="I8" s="32"/>
      <c r="J8" s="32" t="s">
        <v>27</v>
      </c>
      <c r="K8" s="32"/>
    </row>
    <row r="9" spans="1:11" ht="38.25">
      <c r="A9" s="32"/>
      <c r="B9" s="32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3622800</v>
      </c>
      <c r="E30" s="26">
        <f>G30+I30+K30</f>
        <v>741020.88</v>
      </c>
      <c r="F30" s="26">
        <v>83300</v>
      </c>
      <c r="G30" s="26">
        <v>14151.36</v>
      </c>
      <c r="H30" s="26">
        <v>200</v>
      </c>
      <c r="I30" s="26">
        <v>200</v>
      </c>
      <c r="J30" s="26">
        <v>3539300</v>
      </c>
      <c r="K30" s="26">
        <v>726669.52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>F32+H32+J32</f>
        <v>2754100</v>
      </c>
      <c r="E32" s="26">
        <f>G32+I32+K32</f>
        <v>593618.62</v>
      </c>
      <c r="F32" s="26">
        <v>83300</v>
      </c>
      <c r="G32" s="26">
        <v>14151.36</v>
      </c>
      <c r="H32" s="26"/>
      <c r="I32" s="26"/>
      <c r="J32" s="26">
        <v>2670800</v>
      </c>
      <c r="K32" s="26">
        <v>579467.26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>F33+H33+J33</f>
        <v>585553.01</v>
      </c>
      <c r="E33" s="26">
        <f>G33+I33+K33</f>
        <v>120051.01</v>
      </c>
      <c r="F33" s="26">
        <v>83300</v>
      </c>
      <c r="G33" s="26">
        <v>14151.36</v>
      </c>
      <c r="H33" s="26"/>
      <c r="I33" s="26"/>
      <c r="J33" s="26">
        <v>502253.01</v>
      </c>
      <c r="K33" s="26">
        <v>105899.65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>F34+H34+J34</f>
        <v>225500</v>
      </c>
      <c r="E34" s="26">
        <f>G34+I34+K34</f>
        <v>0</v>
      </c>
      <c r="F34" s="26"/>
      <c r="G34" s="26"/>
      <c r="H34" s="26"/>
      <c r="I34" s="26"/>
      <c r="J34" s="26">
        <v>225500</v>
      </c>
      <c r="K34" s="26"/>
    </row>
    <row r="35" spans="1:11" ht="12.75">
      <c r="A35" s="13" t="s">
        <v>34</v>
      </c>
      <c r="B35" s="12" t="s">
        <v>38</v>
      </c>
      <c r="C35" s="12" t="s">
        <v>38</v>
      </c>
      <c r="D35" s="26">
        <f>F35+H35+J35</f>
        <v>117400</v>
      </c>
      <c r="E35" s="26">
        <f>G35+I35+K35</f>
        <v>36009.9</v>
      </c>
      <c r="F35" s="26"/>
      <c r="G35" s="26"/>
      <c r="H35" s="26"/>
      <c r="I35" s="26"/>
      <c r="J35" s="26">
        <v>117400</v>
      </c>
      <c r="K35" s="26">
        <v>36009.9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>
        <f>F37+H37+J37</f>
        <v>10000</v>
      </c>
      <c r="E37" s="26">
        <f>G37+I37+K37</f>
        <v>0</v>
      </c>
      <c r="F37" s="26"/>
      <c r="G37" s="26"/>
      <c r="H37" s="26"/>
      <c r="I37" s="26"/>
      <c r="J37" s="26">
        <v>10000</v>
      </c>
      <c r="K37" s="26"/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44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5" t="s">
        <v>73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5" t="s">
        <v>74</v>
      </c>
    </row>
    <row r="48" spans="1:2" ht="12.75">
      <c r="A48" s="1" t="s">
        <v>2</v>
      </c>
      <c r="B48" s="5" t="s">
        <v>75</v>
      </c>
    </row>
    <row r="49" ht="12.75">
      <c r="A49" s="2" t="s">
        <v>76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2019-04-02T09:34:36Z</dcterms:modified>
  <cp:category/>
  <cp:version/>
  <cp:contentType/>
  <cp:contentStatus/>
</cp:coreProperties>
</file>